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athan.contreras\Documents\01F20B~1.-CO\2023\14F9B3~1.-OP\IMPLEM~1\ESTADO~2\SEGUND~1\"/>
    </mc:Choice>
  </mc:AlternateContent>
  <xr:revisionPtr revIDLastSave="0" documentId="8_{9014F38E-D069-4BBE-8F83-DA5F4F6A2F48}" xr6:coauthVersionLast="36" xr6:coauthVersionMax="36" xr10:uidLastSave="{00000000-0000-0000-0000-000000000000}"/>
  <bookViews>
    <workbookView xWindow="-120" yWindow="-120" windowWidth="20730" windowHeight="11040" tabRatio="885" xr2:uid="{00000000-000D-0000-FFFF-FFFF00000000}"/>
  </bookViews>
  <sheets>
    <sheet name="CA" sheetId="4" r:id="rId1"/>
  </sheets>
  <calcPr calcId="191029"/>
</workbook>
</file>

<file path=xl/calcChain.xml><?xml version="1.0" encoding="utf-8"?>
<calcChain xmlns="http://schemas.openxmlformats.org/spreadsheetml/2006/main">
  <c r="G8" i="4" l="1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7" i="4"/>
  <c r="C84" i="4"/>
  <c r="D84" i="4"/>
  <c r="E84" i="4"/>
  <c r="F84" i="4"/>
  <c r="B84" i="4"/>
  <c r="G84" i="4" l="1"/>
</calcChain>
</file>

<file path=xl/sharedStrings.xml><?xml version="1.0" encoding="utf-8"?>
<sst xmlns="http://schemas.openxmlformats.org/spreadsheetml/2006/main" count="127" uniqueCount="103">
  <si>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</si>
  <si>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</si>
  <si>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</si>
  <si>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</si>
  <si>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</si>
  <si>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</si>
  <si>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</si>
  <si>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</si>
  <si>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</si>
  <si>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</si>
  <si>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Total del Gasto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</si>
  <si>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</si>
  <si>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</si>
  <si>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</si>
  <si>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</si>
  <si>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</si>
  <si>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</si>
  <si>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</si>
  <si>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</si>
  <si>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</si>
  <si>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</si>
  <si>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</si>
  <si>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</si>
  <si>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</si>
  <si>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</si>
  <si>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</si>
  <si>
    <t>1009 Presidente Municipal</t>
  </si>
  <si>
    <t>1010 Síndicos</t>
  </si>
  <si>
    <t>1011 Regidores</t>
  </si>
  <si>
    <t>1012 Delegados y Subdelegados Municipales</t>
  </si>
  <si>
    <t>1194 Dirección de Presupuesto Participativo y Delegaciones</t>
  </si>
  <si>
    <t>1195 Secretaría de Vinculación y Atención a los Leoneses</t>
  </si>
  <si>
    <t>1196 Dirección de Relaciones Públicas y Agenda</t>
  </si>
  <si>
    <t>1198 Dirección de Atención Ciudadana</t>
  </si>
  <si>
    <t>1210 Secretaría del H. Ayuntamiento</t>
  </si>
  <si>
    <t>1211 Dirección General de Asuntos Jurídicos</t>
  </si>
  <si>
    <t>1212 Dirección General de Gobierno</t>
  </si>
  <si>
    <t>1214 Dirección General de Apoyo a la Función Edilicia</t>
  </si>
  <si>
    <t>1216 Dirección General de Archivos</t>
  </si>
  <si>
    <t>1218 Subsecretaría Técnica</t>
  </si>
  <si>
    <t>1310 Tesorería Municipal</t>
  </si>
  <si>
    <t>1311 Dirección General de Egresos</t>
  </si>
  <si>
    <t>1314 Dirección General de Ingresos</t>
  </si>
  <si>
    <t>1315 Dirección General de Recursos Materiales y Servicios Generales</t>
  </si>
  <si>
    <t>1316 Dirección General de Inversión Pública</t>
  </si>
  <si>
    <t>1410 Contraloría Municipal</t>
  </si>
  <si>
    <t>1510 Secretaría de Seguridad, Prevención y Protección Ciudadana</t>
  </si>
  <si>
    <t>1512 Dirección General de Policía Municipal y Policía Vial</t>
  </si>
  <si>
    <t>1514 Dirección General de Protección Civil</t>
  </si>
  <si>
    <t>1517 Dirección General de Prevención del Delito y Participación Social</t>
  </si>
  <si>
    <t>1519 Dirección de Centro de Formación Policial</t>
  </si>
  <si>
    <t>1520 Dirección General del Centro de Cómputo, Comando, Comunicaciones y Control (C4)</t>
  </si>
  <si>
    <t>1521 Dirección de Regulación de la Seguridad Privada</t>
  </si>
  <si>
    <t>1522 Subsecretaría de Seguridad y Protección</t>
  </si>
  <si>
    <t>1523 Juzgado Cívico General</t>
  </si>
  <si>
    <t>1524 Comisionado de Prevención y Atención Ciudadana</t>
  </si>
  <si>
    <t>1525 Dirección General de Asuntos Jurídicos y Derechos Humanos</t>
  </si>
  <si>
    <t>1526 Dirección General de Planeación y Administración</t>
  </si>
  <si>
    <t>1527 Dirección General de Fiscalización y Control</t>
  </si>
  <si>
    <t>1610 Dirección General de Comunicación Social</t>
  </si>
  <si>
    <t>1710 Dirección General de Desarrollo Institucional</t>
  </si>
  <si>
    <t>1800 Secretaría para el Fortalecimiento Social de León</t>
  </si>
  <si>
    <t>1810 Dirección General de Desarrollo Rural</t>
  </si>
  <si>
    <t>1815 Dirección General de Desarrollo Social</t>
  </si>
  <si>
    <t>1816 Dirección de Programas Estratégicos</t>
  </si>
  <si>
    <t>1817 Subdirección de Pipas Municipales</t>
  </si>
  <si>
    <t>1910 Dirección de Desarrollo y Participación Ciudadana</t>
  </si>
  <si>
    <t>2010 Dirección General de Desarrollo Urbano</t>
  </si>
  <si>
    <t>2100 Secretaría para la Reactivación Económica de León</t>
  </si>
  <si>
    <t>2110 Dirección General de Economía</t>
  </si>
  <si>
    <t>2111 Dirección de Comercio, Consumo y Abasto</t>
  </si>
  <si>
    <t>2112 Dirección de Atracción de Inversiones</t>
  </si>
  <si>
    <t>2210 Dirección General de Educación</t>
  </si>
  <si>
    <t>2310 Dirección General de Medio Ambiente</t>
  </si>
  <si>
    <t>2410 Dirección General de Movilidad</t>
  </si>
  <si>
    <t>2510 Dirección General de Obra Pública</t>
  </si>
  <si>
    <t>2610 Dirección General de Salud</t>
  </si>
  <si>
    <t>2715 Provisiones Económicas</t>
  </si>
  <si>
    <t>2810 Egreso Aplicable a Diversas Dependencias</t>
  </si>
  <si>
    <t>3010 Deuda Pública Municipal</t>
  </si>
  <si>
    <t>3110 Dirección General de Hospitalidad y Turismo</t>
  </si>
  <si>
    <t>3210 Dirección General de Innovación</t>
  </si>
  <si>
    <t>3510 Dirección General de Gestión Gubernamental</t>
  </si>
  <si>
    <t>4010 Unidad de Transparencia</t>
  </si>
  <si>
    <t>4011 Juzgados Administrativos Municipales</t>
  </si>
  <si>
    <t>4012 Defensoría de Oficio en Materia Administrativa</t>
  </si>
  <si>
    <t>4013 Instituto Municipal de Planeación (IMPLAN)</t>
  </si>
  <si>
    <t>5010 Patronato de Bomberos de León Guanajuato</t>
  </si>
  <si>
    <t>5011 Comisión Municipal de Cultura Física y Deporte de León (COMUDE)</t>
  </si>
  <si>
    <t>5012 Sistema para el Desarrollo Integral de la Familia (DIF León)</t>
  </si>
  <si>
    <t>5013 Patronato Explora</t>
  </si>
  <si>
    <t>5017 Instituto Municipal de Vivienda de León (IMUVI)</t>
  </si>
  <si>
    <t>5018 Instituto Cultural de León (ICL)</t>
  </si>
  <si>
    <t>5019 Instituto Municipal de las Mujeres</t>
  </si>
  <si>
    <t>5021 Patronato del Parque Zoológico de León</t>
  </si>
  <si>
    <t>5051 Fideicomiso de Obras por Cooperación (FIDOC)</t>
  </si>
  <si>
    <t>5052 Instituto Municipal de la Juventud</t>
  </si>
  <si>
    <t>5053 Patronato del Parque Ecológico Metropolitano</t>
  </si>
  <si>
    <t>5056 Fideicomiso Museo de la Ciudad de León</t>
  </si>
  <si>
    <t>5057 Sistema Integral de Aseo Público de León (SIAP)</t>
  </si>
  <si>
    <t>5058 Academia Metropolitana de Seguridad Pública de León</t>
  </si>
  <si>
    <t xml:space="preserve">5055 Fideicomiso Ciudad Industrial de León </t>
  </si>
  <si>
    <t>Municipio de León, Guanajuato
Estado Analítico del Ejercicio del Presupuesto de Egresos
Clasificación Administrativa
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</si>
</sst>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6" fillId="0" borderId="7" xfId="0" applyNumberFormat="1" applyFont="1" applyBorder="1" applyProtection="1">
      <protection locked="0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3" fontId="2" fillId="0" borderId="14" xfId="0" applyNumberFormat="1" applyFont="1" applyBorder="1" applyProtection="1">
      <protection locked="0"/>
    </xf>
    <xf numFmtId="3" fontId="2" fillId="0" borderId="13" xfId="0" applyNumberFormat="1" applyFont="1" applyBorder="1" applyProtection="1">
      <protection locked="0"/>
    </xf>
    <xf numFmtId="165" fontId="6" fillId="0" borderId="11" xfId="2" applyNumberFormat="1" applyFont="1" applyBorder="1" applyAlignment="1" applyProtection="1">
      <alignment horizontal="center" vertical="top" wrapText="1"/>
      <protection locked="0"/>
    </xf>
    <xf numFmtId="165" fontId="6" fillId="0" borderId="0" xfId="2" applyNumberFormat="1" applyFont="1" applyBorder="1" applyAlignment="1" applyProtection="1">
      <alignment horizontal="center" vertical="top" wrapText="1"/>
      <protection locked="0"/>
    </xf>
    <xf numFmtId="3" fontId="6" fillId="0" borderId="7" xfId="0" applyNumberFormat="1" applyFont="1" applyBorder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3" fontId="6" fillId="0" borderId="0" xfId="0" applyNumberFormat="1" applyFont="1" applyFill="1" applyBorder="1" applyProtection="1">
      <protection locked="0"/>
    </xf>
    <xf numFmtId="0" fontId="6" fillId="2" borderId="12" xfId="9" applyFont="1" applyFill="1" applyBorder="1" applyAlignment="1">
      <alignment horizontal="center" vertical="center"/>
    </xf>
    <xf numFmtId="0" fontId="6" fillId="2" borderId="14" xfId="9" applyFont="1" applyFill="1" applyBorder="1" applyAlignment="1">
      <alignment horizontal="center" vertical="center"/>
    </xf>
    <xf numFmtId="0" fontId="6" fillId="2" borderId="13" xfId="9" applyFont="1" applyFill="1" applyBorder="1" applyAlignment="1">
      <alignment horizontal="center" vertical="center"/>
    </xf>
    <xf numFmtId="0" fontId="2" fillId="0" borderId="12" xfId="9" applyFont="1" applyBorder="1" applyAlignment="1">
      <alignment horizontal="center" vertical="center"/>
    </xf>
    <xf numFmtId="0" fontId="0" fillId="0" borderId="14" xfId="0" applyBorder="1" applyAlignment="1" applyProtection="1">
      <alignment horizontal="left" indent="1"/>
      <protection locked="0"/>
    </xf>
    <xf numFmtId="0" fontId="6" fillId="0" borderId="7" xfId="0" applyFont="1" applyBorder="1" applyAlignment="1" applyProtection="1">
      <alignment horizontal="left" indent="1"/>
      <protection locked="0"/>
    </xf>
    <xf numFmtId="0" fontId="7" fillId="2" borderId="7" xfId="0" applyFont="1" applyFill="1" applyBorder="1" applyAlignment="1" applyProtection="1">
      <alignment horizontal="center" wrapText="1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165" fontId="6" fillId="0" borderId="11" xfId="2" applyNumberFormat="1" applyFont="1" applyBorder="1" applyAlignment="1" applyProtection="1">
      <alignment horizontal="center" vertical="top" wrapText="1"/>
      <protection locked="0"/>
    </xf>
    <xf numFmtId="165" fontId="6" fillId="0" borderId="0" xfId="2" applyNumberFormat="1" applyFont="1" applyBorder="1" applyAlignment="1" applyProtection="1">
      <alignment horizontal="center" vertical="top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9"/>
  <sheetViews>
    <sheetView showGridLines="0" tabSelected="1" view="pageBreakPreview" zoomScaleNormal="100" zoomScaleSheetLayoutView="100" workbookViewId="0">
      <selection activeCell="D99" sqref="D99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36" t="s">
        <v>102</v>
      </c>
      <c r="B1" s="37"/>
      <c r="C1" s="37"/>
      <c r="D1" s="37"/>
      <c r="E1" s="37"/>
      <c r="F1" s="37"/>
      <c r="G1" s="37"/>
    </row>
    <row r="2" spans="1:7" x14ac:dyDescent="0.2">
      <c r="A2" s="6"/>
      <c r="B2" s="6"/>
      <c r="C2" s="6"/>
      <c r="D2" s="6"/>
      <c r="E2" s="6"/>
      <c r="F2" s="6"/>
      <c r="G2" s="6"/>
    </row>
    <row r="3" spans="1:7" x14ac:dyDescent="0.2">
      <c r="A3" s="30"/>
      <c r="B3" s="16" t="s">
        <v>0</v>
      </c>
      <c r="C3" s="17"/>
      <c r="D3" s="17"/>
      <c r="E3" s="17"/>
      <c r="F3" s="18"/>
      <c r="G3" s="43" t="s">
        <v>7</v>
      </c>
    </row>
    <row r="4" spans="1:7" ht="24.95" customHeight="1" x14ac:dyDescent="0.2">
      <c r="A4" s="31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4"/>
    </row>
    <row r="5" spans="1:7" x14ac:dyDescent="0.2">
      <c r="A5" s="32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33"/>
      <c r="B6" s="11"/>
      <c r="C6" s="11"/>
      <c r="D6" s="11"/>
      <c r="E6" s="11"/>
      <c r="F6" s="11"/>
      <c r="G6" s="11"/>
    </row>
    <row r="7" spans="1:7" x14ac:dyDescent="0.2">
      <c r="A7" s="34" t="s">
        <v>26</v>
      </c>
      <c r="B7" s="23">
        <v>2831381.4000000004</v>
      </c>
      <c r="C7" s="23">
        <v>0</v>
      </c>
      <c r="D7" s="23">
        <v>2831381.4000000004</v>
      </c>
      <c r="E7" s="23">
        <v>1283719.7799999998</v>
      </c>
      <c r="F7" s="23">
        <v>1262546.5599999998</v>
      </c>
      <c r="G7" s="23">
        <f>D7-E7</f>
        <v>1547661.6200000006</v>
      </c>
    </row>
    <row r="8" spans="1:7" x14ac:dyDescent="0.2">
      <c r="A8" s="34" t="s">
        <v>27</v>
      </c>
      <c r="B8" s="23">
        <v>4448587.18</v>
      </c>
      <c r="C8" s="23">
        <v>12018.729999999996</v>
      </c>
      <c r="D8" s="23">
        <v>4460605.91</v>
      </c>
      <c r="E8" s="23">
        <v>1927026.09</v>
      </c>
      <c r="F8" s="23">
        <v>1907026.09</v>
      </c>
      <c r="G8" s="23">
        <f t="shared" ref="G8:G71" si="0">D8-E8</f>
        <v>2533579.8200000003</v>
      </c>
    </row>
    <row r="9" spans="1:7" x14ac:dyDescent="0.2">
      <c r="A9" s="34" t="s">
        <v>28</v>
      </c>
      <c r="B9" s="23">
        <v>22092393.250000004</v>
      </c>
      <c r="C9" s="23">
        <v>60580.619999999995</v>
      </c>
      <c r="D9" s="23">
        <v>22152973.870000005</v>
      </c>
      <c r="E9" s="23">
        <v>9073581.5700000003</v>
      </c>
      <c r="F9" s="23">
        <v>9039400.7800000012</v>
      </c>
      <c r="G9" s="23">
        <f t="shared" si="0"/>
        <v>13079392.300000004</v>
      </c>
    </row>
    <row r="10" spans="1:7" x14ac:dyDescent="0.2">
      <c r="A10" s="34" t="s">
        <v>29</v>
      </c>
      <c r="B10" s="23">
        <v>2123820</v>
      </c>
      <c r="C10" s="23">
        <v>0</v>
      </c>
      <c r="D10" s="23">
        <v>2123820</v>
      </c>
      <c r="E10" s="23">
        <v>1044315</v>
      </c>
      <c r="F10" s="23">
        <v>1044315</v>
      </c>
      <c r="G10" s="23">
        <f t="shared" si="0"/>
        <v>1079505</v>
      </c>
    </row>
    <row r="11" spans="1:7" x14ac:dyDescent="0.2">
      <c r="A11" s="34" t="s">
        <v>30</v>
      </c>
      <c r="B11" s="23">
        <v>113633185.48</v>
      </c>
      <c r="C11" s="23">
        <v>-85983838.450000003</v>
      </c>
      <c r="D11" s="23">
        <v>27649347.030000001</v>
      </c>
      <c r="E11" s="23">
        <v>8216040.7499999972</v>
      </c>
      <c r="F11" s="23">
        <v>7885891.6999999965</v>
      </c>
      <c r="G11" s="23">
        <f t="shared" si="0"/>
        <v>19433306.280000005</v>
      </c>
    </row>
    <row r="12" spans="1:7" x14ac:dyDescent="0.2">
      <c r="A12" s="34" t="s">
        <v>31</v>
      </c>
      <c r="B12" s="23">
        <v>17271776.449999999</v>
      </c>
      <c r="C12" s="23">
        <v>363072.62000000005</v>
      </c>
      <c r="D12" s="23">
        <v>17634849.069999997</v>
      </c>
      <c r="E12" s="23">
        <v>7517721.1200000048</v>
      </c>
      <c r="F12" s="23">
        <v>7281257.0300000049</v>
      </c>
      <c r="G12" s="23">
        <f t="shared" si="0"/>
        <v>10117127.949999992</v>
      </c>
    </row>
    <row r="13" spans="1:7" x14ac:dyDescent="0.2">
      <c r="A13" s="34" t="s">
        <v>32</v>
      </c>
      <c r="B13" s="23">
        <v>8710084.8399999999</v>
      </c>
      <c r="C13" s="23">
        <v>1052790.47</v>
      </c>
      <c r="D13" s="23">
        <v>9762875.3099999968</v>
      </c>
      <c r="E13" s="23">
        <v>4548091.6100000003</v>
      </c>
      <c r="F13" s="23">
        <v>3724425.11</v>
      </c>
      <c r="G13" s="23">
        <f t="shared" si="0"/>
        <v>5214783.6999999965</v>
      </c>
    </row>
    <row r="14" spans="1:7" x14ac:dyDescent="0.2">
      <c r="A14" s="34" t="s">
        <v>33</v>
      </c>
      <c r="B14" s="23">
        <v>32348735.239999998</v>
      </c>
      <c r="C14" s="23">
        <v>3229063.91</v>
      </c>
      <c r="D14" s="23">
        <v>35577799.149999991</v>
      </c>
      <c r="E14" s="23">
        <v>14794560.010000002</v>
      </c>
      <c r="F14" s="23">
        <v>14319393.370000001</v>
      </c>
      <c r="G14" s="23">
        <f t="shared" si="0"/>
        <v>20783239.139999989</v>
      </c>
    </row>
    <row r="15" spans="1:7" x14ac:dyDescent="0.2">
      <c r="A15" s="34" t="s">
        <v>34</v>
      </c>
      <c r="B15" s="23">
        <v>15960667.739999996</v>
      </c>
      <c r="C15" s="23">
        <v>2547342.9099999997</v>
      </c>
      <c r="D15" s="23">
        <v>18508010.649999995</v>
      </c>
      <c r="E15" s="23">
        <v>8114150.5599999987</v>
      </c>
      <c r="F15" s="23">
        <v>7906151.2799999993</v>
      </c>
      <c r="G15" s="23">
        <f t="shared" si="0"/>
        <v>10393860.089999996</v>
      </c>
    </row>
    <row r="16" spans="1:7" x14ac:dyDescent="0.2">
      <c r="A16" s="34" t="s">
        <v>35</v>
      </c>
      <c r="B16" s="23">
        <v>54689846.789999999</v>
      </c>
      <c r="C16" s="23">
        <v>761834.10000000009</v>
      </c>
      <c r="D16" s="23">
        <v>55451680.889999993</v>
      </c>
      <c r="E16" s="23">
        <v>12764757.500000002</v>
      </c>
      <c r="F16" s="23">
        <v>12502280.520000001</v>
      </c>
      <c r="G16" s="23">
        <f t="shared" si="0"/>
        <v>42686923.389999993</v>
      </c>
    </row>
    <row r="17" spans="1:7" x14ac:dyDescent="0.2">
      <c r="A17" s="34" t="s">
        <v>36</v>
      </c>
      <c r="B17" s="23">
        <v>36944500.280000009</v>
      </c>
      <c r="C17" s="23">
        <v>12504914.620000001</v>
      </c>
      <c r="D17" s="23">
        <v>49449414.900000006</v>
      </c>
      <c r="E17" s="23">
        <v>25789518.969999999</v>
      </c>
      <c r="F17" s="23">
        <v>25456159.280000001</v>
      </c>
      <c r="G17" s="23">
        <f t="shared" si="0"/>
        <v>23659895.930000007</v>
      </c>
    </row>
    <row r="18" spans="1:7" x14ac:dyDescent="0.2">
      <c r="A18" s="34" t="s">
        <v>37</v>
      </c>
      <c r="B18" s="23">
        <v>24794622.260000005</v>
      </c>
      <c r="C18" s="23">
        <v>116020.91</v>
      </c>
      <c r="D18" s="23">
        <v>24910643.170000006</v>
      </c>
      <c r="E18" s="23">
        <v>10778420.030000003</v>
      </c>
      <c r="F18" s="23">
        <v>10411768.550000003</v>
      </c>
      <c r="G18" s="23">
        <f t="shared" si="0"/>
        <v>14132223.140000002</v>
      </c>
    </row>
    <row r="19" spans="1:7" x14ac:dyDescent="0.2">
      <c r="A19" s="34" t="s">
        <v>38</v>
      </c>
      <c r="B19" s="23">
        <v>17506477.07</v>
      </c>
      <c r="C19" s="23">
        <v>5552177.5499999998</v>
      </c>
      <c r="D19" s="23">
        <v>23058654.619999994</v>
      </c>
      <c r="E19" s="23">
        <v>9001947.6600000001</v>
      </c>
      <c r="F19" s="23">
        <v>8772723.1899999995</v>
      </c>
      <c r="G19" s="23">
        <f t="shared" si="0"/>
        <v>14056706.959999993</v>
      </c>
    </row>
    <row r="20" spans="1:7" x14ac:dyDescent="0.2">
      <c r="A20" s="34" t="s">
        <v>39</v>
      </c>
      <c r="B20" s="23">
        <v>2219930.3999999994</v>
      </c>
      <c r="C20" s="23">
        <v>1662.28</v>
      </c>
      <c r="D20" s="23">
        <v>2221592.6799999992</v>
      </c>
      <c r="E20" s="23">
        <v>1050920.18</v>
      </c>
      <c r="F20" s="23">
        <v>1022174.1199999999</v>
      </c>
      <c r="G20" s="23">
        <f t="shared" si="0"/>
        <v>1170672.4999999993</v>
      </c>
    </row>
    <row r="21" spans="1:7" x14ac:dyDescent="0.2">
      <c r="A21" s="34" t="s">
        <v>40</v>
      </c>
      <c r="B21" s="23">
        <v>11418922.819999998</v>
      </c>
      <c r="C21" s="23">
        <v>-570711.09</v>
      </c>
      <c r="D21" s="23">
        <v>10848211.729999999</v>
      </c>
      <c r="E21" s="23">
        <v>4513668.7199999988</v>
      </c>
      <c r="F21" s="23">
        <v>4372393.0799999982</v>
      </c>
      <c r="G21" s="23">
        <f t="shared" si="0"/>
        <v>6334543.0099999998</v>
      </c>
    </row>
    <row r="22" spans="1:7" x14ac:dyDescent="0.2">
      <c r="A22" s="34" t="s">
        <v>41</v>
      </c>
      <c r="B22" s="23">
        <v>25076976.32</v>
      </c>
      <c r="C22" s="23">
        <v>1147220.8200000003</v>
      </c>
      <c r="D22" s="23">
        <v>26224197.140000004</v>
      </c>
      <c r="E22" s="23">
        <v>10224565.169999998</v>
      </c>
      <c r="F22" s="23">
        <v>9904174.3899999969</v>
      </c>
      <c r="G22" s="23">
        <f t="shared" si="0"/>
        <v>15999631.970000006</v>
      </c>
    </row>
    <row r="23" spans="1:7" x14ac:dyDescent="0.2">
      <c r="A23" s="34" t="s">
        <v>42</v>
      </c>
      <c r="B23" s="23">
        <v>171724016.12999997</v>
      </c>
      <c r="C23" s="23">
        <v>4518430.58</v>
      </c>
      <c r="D23" s="23">
        <v>176242446.70999995</v>
      </c>
      <c r="E23" s="23">
        <v>66618264.080000013</v>
      </c>
      <c r="F23" s="23">
        <v>64803628.920000002</v>
      </c>
      <c r="G23" s="23">
        <f t="shared" si="0"/>
        <v>109624182.62999994</v>
      </c>
    </row>
    <row r="24" spans="1:7" x14ac:dyDescent="0.2">
      <c r="A24" s="34" t="s">
        <v>43</v>
      </c>
      <c r="B24" s="23">
        <v>63996510.929999992</v>
      </c>
      <c r="C24" s="23">
        <v>1011704.3999999999</v>
      </c>
      <c r="D24" s="23">
        <v>65008215.329999961</v>
      </c>
      <c r="E24" s="23">
        <v>26265253.969999984</v>
      </c>
      <c r="F24" s="23">
        <v>25056606.499999989</v>
      </c>
      <c r="G24" s="23">
        <f t="shared" si="0"/>
        <v>38742961.359999977</v>
      </c>
    </row>
    <row r="25" spans="1:7" x14ac:dyDescent="0.2">
      <c r="A25" s="34" t="s">
        <v>44</v>
      </c>
      <c r="B25" s="23">
        <v>10216882.719999999</v>
      </c>
      <c r="C25" s="23">
        <v>126794.95999999998</v>
      </c>
      <c r="D25" s="23">
        <v>10343677.680000002</v>
      </c>
      <c r="E25" s="23">
        <v>4575132.0100000007</v>
      </c>
      <c r="F25" s="23">
        <v>4428878.1500000004</v>
      </c>
      <c r="G25" s="23">
        <f t="shared" si="0"/>
        <v>5768545.6700000009</v>
      </c>
    </row>
    <row r="26" spans="1:7" x14ac:dyDescent="0.2">
      <c r="A26" s="34" t="s">
        <v>45</v>
      </c>
      <c r="B26" s="23">
        <v>51229305.840000011</v>
      </c>
      <c r="C26" s="23">
        <v>602425.4800000001</v>
      </c>
      <c r="D26" s="23">
        <v>51831731.320000023</v>
      </c>
      <c r="E26" s="23">
        <v>21196945.449999996</v>
      </c>
      <c r="F26" s="23">
        <v>20517218.800000001</v>
      </c>
      <c r="G26" s="23">
        <f t="shared" si="0"/>
        <v>30634785.870000027</v>
      </c>
    </row>
    <row r="27" spans="1:7" x14ac:dyDescent="0.2">
      <c r="A27" s="34" t="s">
        <v>46</v>
      </c>
      <c r="B27" s="23">
        <v>95213305.469999999</v>
      </c>
      <c r="C27" s="23">
        <v>29461031.440000001</v>
      </c>
      <c r="D27" s="23">
        <v>124674336.91</v>
      </c>
      <c r="E27" s="23">
        <v>22834667.82</v>
      </c>
      <c r="F27" s="23">
        <v>22694232.829999998</v>
      </c>
      <c r="G27" s="23">
        <f t="shared" si="0"/>
        <v>101839669.09</v>
      </c>
    </row>
    <row r="28" spans="1:7" x14ac:dyDescent="0.2">
      <c r="A28" s="34" t="s">
        <v>47</v>
      </c>
      <c r="B28" s="23">
        <v>1701770529.7499993</v>
      </c>
      <c r="C28" s="23">
        <v>57089708.440000005</v>
      </c>
      <c r="D28" s="23">
        <v>1758860238.1899989</v>
      </c>
      <c r="E28" s="23">
        <v>722423665.54999971</v>
      </c>
      <c r="F28" s="23">
        <v>686811691.99999976</v>
      </c>
      <c r="G28" s="23">
        <f t="shared" si="0"/>
        <v>1036436572.6399992</v>
      </c>
    </row>
    <row r="29" spans="1:7" x14ac:dyDescent="0.2">
      <c r="A29" s="34" t="s">
        <v>48</v>
      </c>
      <c r="B29" s="23">
        <v>73961753.189999998</v>
      </c>
      <c r="C29" s="23">
        <v>372326.67999999982</v>
      </c>
      <c r="D29" s="23">
        <v>74334079.870000005</v>
      </c>
      <c r="E29" s="23">
        <v>24857612.969999991</v>
      </c>
      <c r="F29" s="23">
        <v>23819502.399999987</v>
      </c>
      <c r="G29" s="23">
        <f t="shared" si="0"/>
        <v>49476466.900000013</v>
      </c>
    </row>
    <row r="30" spans="1:7" x14ac:dyDescent="0.2">
      <c r="A30" s="34" t="s">
        <v>49</v>
      </c>
      <c r="B30" s="23">
        <v>25595389</v>
      </c>
      <c r="C30" s="23">
        <v>6356025.7299999995</v>
      </c>
      <c r="D30" s="23">
        <v>31951414.729999997</v>
      </c>
      <c r="E30" s="23">
        <v>10608220.930000003</v>
      </c>
      <c r="F30" s="23">
        <v>10239496.920000002</v>
      </c>
      <c r="G30" s="23">
        <f t="shared" si="0"/>
        <v>21343193.799999993</v>
      </c>
    </row>
    <row r="31" spans="1:7" x14ac:dyDescent="0.2">
      <c r="A31" s="34" t="s">
        <v>50</v>
      </c>
      <c r="B31" s="23">
        <v>21153990.959999997</v>
      </c>
      <c r="C31" s="23">
        <v>23812.25</v>
      </c>
      <c r="D31" s="23">
        <v>21177803.209999997</v>
      </c>
      <c r="E31" s="23">
        <v>8249679.8599999985</v>
      </c>
      <c r="F31" s="23">
        <v>7965268.3699999992</v>
      </c>
      <c r="G31" s="23">
        <f t="shared" si="0"/>
        <v>12928123.349999998</v>
      </c>
    </row>
    <row r="32" spans="1:7" x14ac:dyDescent="0.2">
      <c r="A32" s="34" t="s">
        <v>51</v>
      </c>
      <c r="B32" s="23">
        <v>138941537.37</v>
      </c>
      <c r="C32" s="23">
        <v>12035933.229999999</v>
      </c>
      <c r="D32" s="23">
        <v>150977470.60000002</v>
      </c>
      <c r="E32" s="23">
        <v>39485258.940000005</v>
      </c>
      <c r="F32" s="23">
        <v>38030369.149999991</v>
      </c>
      <c r="G32" s="23">
        <f t="shared" si="0"/>
        <v>111492211.66000003</v>
      </c>
    </row>
    <row r="33" spans="1:7" x14ac:dyDescent="0.2">
      <c r="A33" s="34" t="s">
        <v>52</v>
      </c>
      <c r="B33" s="23">
        <v>9107898.1600000001</v>
      </c>
      <c r="C33" s="23">
        <v>1395898.53</v>
      </c>
      <c r="D33" s="23">
        <v>10503796.690000001</v>
      </c>
      <c r="E33" s="23">
        <v>3686255.29</v>
      </c>
      <c r="F33" s="23">
        <v>3574200.27</v>
      </c>
      <c r="G33" s="23">
        <f t="shared" si="0"/>
        <v>6817541.4000000013</v>
      </c>
    </row>
    <row r="34" spans="1:7" x14ac:dyDescent="0.2">
      <c r="A34" s="34" t="s">
        <v>53</v>
      </c>
      <c r="B34" s="23">
        <v>7496066.4399999995</v>
      </c>
      <c r="C34" s="23">
        <v>25808.609999999913</v>
      </c>
      <c r="D34" s="23">
        <v>7521875.0499999998</v>
      </c>
      <c r="E34" s="23">
        <v>1832360.3499999999</v>
      </c>
      <c r="F34" s="23">
        <v>1776759.87</v>
      </c>
      <c r="G34" s="23">
        <f t="shared" si="0"/>
        <v>5689514.7000000002</v>
      </c>
    </row>
    <row r="35" spans="1:7" x14ac:dyDescent="0.2">
      <c r="A35" s="34" t="s">
        <v>54</v>
      </c>
      <c r="B35" s="23">
        <v>83178606.479999974</v>
      </c>
      <c r="C35" s="23">
        <v>5530467.9899999993</v>
      </c>
      <c r="D35" s="23">
        <v>88709074.469999984</v>
      </c>
      <c r="E35" s="23">
        <v>36000343.399999984</v>
      </c>
      <c r="F35" s="23">
        <v>34647666.830000006</v>
      </c>
      <c r="G35" s="23">
        <f t="shared" si="0"/>
        <v>52708731.07</v>
      </c>
    </row>
    <row r="36" spans="1:7" x14ac:dyDescent="0.2">
      <c r="A36" s="34" t="s">
        <v>55</v>
      </c>
      <c r="B36" s="23">
        <v>3967668.72</v>
      </c>
      <c r="C36" s="23">
        <v>0</v>
      </c>
      <c r="D36" s="23">
        <v>3967668.72</v>
      </c>
      <c r="E36" s="23">
        <v>1438839.6200000003</v>
      </c>
      <c r="F36" s="23">
        <v>1393219.05</v>
      </c>
      <c r="G36" s="23">
        <f t="shared" si="0"/>
        <v>2528829.0999999996</v>
      </c>
    </row>
    <row r="37" spans="1:7" x14ac:dyDescent="0.2">
      <c r="A37" s="34" t="s">
        <v>56</v>
      </c>
      <c r="B37" s="23">
        <v>14879587.799999997</v>
      </c>
      <c r="C37" s="23">
        <v>3.3178366720676422E-9</v>
      </c>
      <c r="D37" s="23">
        <v>14879587.799999997</v>
      </c>
      <c r="E37" s="23">
        <v>5635774.7999999998</v>
      </c>
      <c r="F37" s="23">
        <v>5436924.6999999993</v>
      </c>
      <c r="G37" s="23">
        <f t="shared" si="0"/>
        <v>9243812.9999999963</v>
      </c>
    </row>
    <row r="38" spans="1:7" x14ac:dyDescent="0.2">
      <c r="A38" s="34" t="s">
        <v>57</v>
      </c>
      <c r="B38" s="23">
        <v>35108457.599999994</v>
      </c>
      <c r="C38" s="23">
        <v>2.5465851649641991E-11</v>
      </c>
      <c r="D38" s="23">
        <v>35108457.600000001</v>
      </c>
      <c r="E38" s="23">
        <v>15070642.849999996</v>
      </c>
      <c r="F38" s="23">
        <v>14466743.759999996</v>
      </c>
      <c r="G38" s="23">
        <f t="shared" si="0"/>
        <v>20037814.750000007</v>
      </c>
    </row>
    <row r="39" spans="1:7" x14ac:dyDescent="0.2">
      <c r="A39" s="34" t="s">
        <v>58</v>
      </c>
      <c r="B39" s="23">
        <v>19783638.240000006</v>
      </c>
      <c r="C39" s="23">
        <v>933008.11999999988</v>
      </c>
      <c r="D39" s="23">
        <v>20716646.359999999</v>
      </c>
      <c r="E39" s="23">
        <v>7890238.2700000005</v>
      </c>
      <c r="F39" s="23">
        <v>7604832.9799999986</v>
      </c>
      <c r="G39" s="23">
        <f t="shared" si="0"/>
        <v>12826408.09</v>
      </c>
    </row>
    <row r="40" spans="1:7" x14ac:dyDescent="0.2">
      <c r="A40" s="34" t="s">
        <v>59</v>
      </c>
      <c r="B40" s="23">
        <v>100553687.29000001</v>
      </c>
      <c r="C40" s="23">
        <v>111527.66000000035</v>
      </c>
      <c r="D40" s="23">
        <v>100665214.95000002</v>
      </c>
      <c r="E40" s="23">
        <v>36491747.68</v>
      </c>
      <c r="F40" s="23">
        <v>36321189.280000001</v>
      </c>
      <c r="G40" s="23">
        <f t="shared" si="0"/>
        <v>64173467.270000018</v>
      </c>
    </row>
    <row r="41" spans="1:7" x14ac:dyDescent="0.2">
      <c r="A41" s="34" t="s">
        <v>60</v>
      </c>
      <c r="B41" s="23">
        <v>131225471.47</v>
      </c>
      <c r="C41" s="23">
        <v>25144087.170000002</v>
      </c>
      <c r="D41" s="23">
        <v>156369558.63999999</v>
      </c>
      <c r="E41" s="23">
        <v>50765217.930000015</v>
      </c>
      <c r="F41" s="23">
        <v>49505943.990000002</v>
      </c>
      <c r="G41" s="23">
        <f t="shared" si="0"/>
        <v>105604340.70999998</v>
      </c>
    </row>
    <row r="42" spans="1:7" x14ac:dyDescent="0.2">
      <c r="A42" s="34" t="s">
        <v>61</v>
      </c>
      <c r="B42" s="23">
        <v>12568895.159999998</v>
      </c>
      <c r="C42" s="23">
        <v>0</v>
      </c>
      <c r="D42" s="23">
        <v>12568895.16</v>
      </c>
      <c r="E42" s="23">
        <v>5292566.1600000011</v>
      </c>
      <c r="F42" s="23">
        <v>5107706.6100000013</v>
      </c>
      <c r="G42" s="23">
        <f t="shared" si="0"/>
        <v>7276328.9999999991</v>
      </c>
    </row>
    <row r="43" spans="1:7" x14ac:dyDescent="0.2">
      <c r="A43" s="34" t="s">
        <v>62</v>
      </c>
      <c r="B43" s="23">
        <v>146363108.99000001</v>
      </c>
      <c r="C43" s="23">
        <v>27605598.02</v>
      </c>
      <c r="D43" s="23">
        <v>173968707.00999999</v>
      </c>
      <c r="E43" s="23">
        <v>39548764.399999999</v>
      </c>
      <c r="F43" s="23">
        <v>37782238.789999992</v>
      </c>
      <c r="G43" s="23">
        <f t="shared" si="0"/>
        <v>134419942.60999998</v>
      </c>
    </row>
    <row r="44" spans="1:7" x14ac:dyDescent="0.2">
      <c r="A44" s="34" t="s">
        <v>63</v>
      </c>
      <c r="B44" s="23">
        <v>98602370.570000008</v>
      </c>
      <c r="C44" s="23">
        <v>1558756.39</v>
      </c>
      <c r="D44" s="23">
        <v>100161126.96000002</v>
      </c>
      <c r="E44" s="23">
        <v>37311080.43999999</v>
      </c>
      <c r="F44" s="23">
        <v>35907692.789999992</v>
      </c>
      <c r="G44" s="23">
        <f t="shared" si="0"/>
        <v>62850046.520000033</v>
      </c>
    </row>
    <row r="45" spans="1:7" x14ac:dyDescent="0.2">
      <c r="A45" s="34" t="s">
        <v>64</v>
      </c>
      <c r="B45" s="23">
        <v>107948318.45</v>
      </c>
      <c r="C45" s="23">
        <v>202911827.56</v>
      </c>
      <c r="D45" s="23">
        <v>310860146.01000005</v>
      </c>
      <c r="E45" s="23">
        <v>66482192.339999996</v>
      </c>
      <c r="F45" s="23">
        <v>65895663.959999993</v>
      </c>
      <c r="G45" s="23">
        <f t="shared" si="0"/>
        <v>244377953.67000005</v>
      </c>
    </row>
    <row r="46" spans="1:7" x14ac:dyDescent="0.2">
      <c r="A46" s="34" t="s">
        <v>65</v>
      </c>
      <c r="B46" s="23">
        <v>8112680.0899999989</v>
      </c>
      <c r="C46" s="23">
        <v>96299.709999999992</v>
      </c>
      <c r="D46" s="23">
        <v>8208979.7999999998</v>
      </c>
      <c r="E46" s="23">
        <v>2909266.2699999991</v>
      </c>
      <c r="F46" s="23">
        <v>2795861.0199999991</v>
      </c>
      <c r="G46" s="23">
        <f t="shared" si="0"/>
        <v>5299713.5300000012</v>
      </c>
    </row>
    <row r="47" spans="1:7" x14ac:dyDescent="0.2">
      <c r="A47" s="34" t="s">
        <v>66</v>
      </c>
      <c r="B47" s="23">
        <v>22500000</v>
      </c>
      <c r="C47" s="23">
        <v>7831523.79</v>
      </c>
      <c r="D47" s="23">
        <v>30331523.789999999</v>
      </c>
      <c r="E47" s="23">
        <v>7590565.7500000009</v>
      </c>
      <c r="F47" s="23">
        <v>7590565.7500000009</v>
      </c>
      <c r="G47" s="23">
        <f t="shared" si="0"/>
        <v>22740958.039999999</v>
      </c>
    </row>
    <row r="48" spans="1:7" x14ac:dyDescent="0.2">
      <c r="A48" s="34" t="s">
        <v>67</v>
      </c>
      <c r="B48" s="23">
        <v>71876106.189999998</v>
      </c>
      <c r="C48" s="23">
        <v>8064764.6699999999</v>
      </c>
      <c r="D48" s="23">
        <v>79940870.859999985</v>
      </c>
      <c r="E48" s="23">
        <v>27436021.439999994</v>
      </c>
      <c r="F48" s="23">
        <v>26394370.259999998</v>
      </c>
      <c r="G48" s="23">
        <f t="shared" si="0"/>
        <v>52504849.419999987</v>
      </c>
    </row>
    <row r="49" spans="1:7" x14ac:dyDescent="0.2">
      <c r="A49" s="34" t="s">
        <v>68</v>
      </c>
      <c r="B49" s="23">
        <v>8001528.4800000014</v>
      </c>
      <c r="C49" s="23">
        <v>0</v>
      </c>
      <c r="D49" s="23">
        <v>8001528.4800000014</v>
      </c>
      <c r="E49" s="23">
        <v>2678921.2799999998</v>
      </c>
      <c r="F49" s="23">
        <v>2606482.7400000002</v>
      </c>
      <c r="G49" s="23">
        <f t="shared" si="0"/>
        <v>5322607.2000000011</v>
      </c>
    </row>
    <row r="50" spans="1:7" x14ac:dyDescent="0.2">
      <c r="A50" s="34" t="s">
        <v>69</v>
      </c>
      <c r="B50" s="23">
        <v>69334446.120000005</v>
      </c>
      <c r="C50" s="23">
        <v>28435909.48</v>
      </c>
      <c r="D50" s="23">
        <v>97770355.600000009</v>
      </c>
      <c r="E50" s="23">
        <v>50354218.799999997</v>
      </c>
      <c r="F50" s="23">
        <v>49317100.469999999</v>
      </c>
      <c r="G50" s="23">
        <f t="shared" si="0"/>
        <v>47416136.800000012</v>
      </c>
    </row>
    <row r="51" spans="1:7" x14ac:dyDescent="0.2">
      <c r="A51" s="34" t="s">
        <v>70</v>
      </c>
      <c r="B51" s="23">
        <v>38958869.009999998</v>
      </c>
      <c r="C51" s="23">
        <v>13260166.450000001</v>
      </c>
      <c r="D51" s="23">
        <v>52219035.459999986</v>
      </c>
      <c r="E51" s="23">
        <v>17479118.800000008</v>
      </c>
      <c r="F51" s="23">
        <v>16769776.900000002</v>
      </c>
      <c r="G51" s="23">
        <f t="shared" si="0"/>
        <v>34739916.659999982</v>
      </c>
    </row>
    <row r="52" spans="1:7" x14ac:dyDescent="0.2">
      <c r="A52" s="34" t="s">
        <v>71</v>
      </c>
      <c r="B52" s="23">
        <v>6059680.7999999998</v>
      </c>
      <c r="C52" s="23">
        <v>1051107</v>
      </c>
      <c r="D52" s="23">
        <v>7110787.7999999989</v>
      </c>
      <c r="E52" s="23">
        <v>2190650.8600000003</v>
      </c>
      <c r="F52" s="23">
        <v>2117485.0900000003</v>
      </c>
      <c r="G52" s="23">
        <f t="shared" si="0"/>
        <v>4920136.9399999985</v>
      </c>
    </row>
    <row r="53" spans="1:7" x14ac:dyDescent="0.2">
      <c r="A53" s="34" t="s">
        <v>72</v>
      </c>
      <c r="B53" s="23">
        <v>98632129.899999976</v>
      </c>
      <c r="C53" s="23">
        <v>47079483.519999996</v>
      </c>
      <c r="D53" s="23">
        <v>145711613.41999996</v>
      </c>
      <c r="E53" s="23">
        <v>29613794.93</v>
      </c>
      <c r="F53" s="23">
        <v>29050354.120000001</v>
      </c>
      <c r="G53" s="23">
        <f t="shared" si="0"/>
        <v>116097818.48999995</v>
      </c>
    </row>
    <row r="54" spans="1:7" x14ac:dyDescent="0.2">
      <c r="A54" s="34" t="s">
        <v>73</v>
      </c>
      <c r="B54" s="23">
        <v>111073070.33999999</v>
      </c>
      <c r="C54" s="23">
        <v>10521669.679999998</v>
      </c>
      <c r="D54" s="23">
        <v>121594740.02</v>
      </c>
      <c r="E54" s="23">
        <v>43798043.999999993</v>
      </c>
      <c r="F54" s="23">
        <v>42777170.75</v>
      </c>
      <c r="G54" s="23">
        <f t="shared" si="0"/>
        <v>77796696.020000011</v>
      </c>
    </row>
    <row r="55" spans="1:7" x14ac:dyDescent="0.2">
      <c r="A55" s="34" t="s">
        <v>74</v>
      </c>
      <c r="B55" s="23">
        <v>142041262.79999995</v>
      </c>
      <c r="C55" s="23">
        <v>103643261.83999999</v>
      </c>
      <c r="D55" s="23">
        <v>245684524.63999993</v>
      </c>
      <c r="E55" s="23">
        <v>59852547.830000021</v>
      </c>
      <c r="F55" s="23">
        <v>57688829.980000027</v>
      </c>
      <c r="G55" s="23">
        <f t="shared" si="0"/>
        <v>185831976.80999991</v>
      </c>
    </row>
    <row r="56" spans="1:7" x14ac:dyDescent="0.2">
      <c r="A56" s="34" t="s">
        <v>75</v>
      </c>
      <c r="B56" s="23">
        <v>699122910.16999984</v>
      </c>
      <c r="C56" s="23">
        <v>662635551.12999964</v>
      </c>
      <c r="D56" s="23">
        <v>1361758461.3000007</v>
      </c>
      <c r="E56" s="23">
        <v>386449368.47000009</v>
      </c>
      <c r="F56" s="23">
        <v>364976750.07000005</v>
      </c>
      <c r="G56" s="23">
        <f t="shared" si="0"/>
        <v>975309092.83000064</v>
      </c>
    </row>
    <row r="57" spans="1:7" x14ac:dyDescent="0.2">
      <c r="A57" s="34" t="s">
        <v>76</v>
      </c>
      <c r="B57" s="23">
        <v>79603513.929999962</v>
      </c>
      <c r="C57" s="23">
        <v>15991915.629999995</v>
      </c>
      <c r="D57" s="23">
        <v>95595429.559999973</v>
      </c>
      <c r="E57" s="23">
        <v>38387577.680000007</v>
      </c>
      <c r="F57" s="23">
        <v>35455403.960000008</v>
      </c>
      <c r="G57" s="23">
        <f t="shared" si="0"/>
        <v>57207851.879999965</v>
      </c>
    </row>
    <row r="58" spans="1:7" x14ac:dyDescent="0.2">
      <c r="A58" s="34" t="s">
        <v>77</v>
      </c>
      <c r="B58" s="23">
        <v>141040913.31999999</v>
      </c>
      <c r="C58" s="23">
        <v>51680051.049999997</v>
      </c>
      <c r="D58" s="23">
        <v>192720964.37</v>
      </c>
      <c r="E58" s="23">
        <v>0</v>
      </c>
      <c r="F58" s="23">
        <v>0</v>
      </c>
      <c r="G58" s="23">
        <f t="shared" si="0"/>
        <v>192720964.37</v>
      </c>
    </row>
    <row r="59" spans="1:7" x14ac:dyDescent="0.2">
      <c r="A59" s="34" t="s">
        <v>78</v>
      </c>
      <c r="B59" s="23">
        <v>149540157.23999998</v>
      </c>
      <c r="C59" s="23">
        <v>1303254.6700000018</v>
      </c>
      <c r="D59" s="23">
        <v>150843411.91</v>
      </c>
      <c r="E59" s="23">
        <v>61723827.840000018</v>
      </c>
      <c r="F59" s="23">
        <v>59111799.760000028</v>
      </c>
      <c r="G59" s="23">
        <f t="shared" si="0"/>
        <v>89119584.069999978</v>
      </c>
    </row>
    <row r="60" spans="1:7" x14ac:dyDescent="0.2">
      <c r="A60" s="34" t="s">
        <v>79</v>
      </c>
      <c r="B60" s="23">
        <v>149204103.88</v>
      </c>
      <c r="C60" s="23">
        <v>12611339.99</v>
      </c>
      <c r="D60" s="23">
        <v>161815443.87</v>
      </c>
      <c r="E60" s="23">
        <v>75269185.659999996</v>
      </c>
      <c r="F60" s="23">
        <v>75269185.659999996</v>
      </c>
      <c r="G60" s="23">
        <f t="shared" si="0"/>
        <v>86546258.210000008</v>
      </c>
    </row>
    <row r="61" spans="1:7" x14ac:dyDescent="0.2">
      <c r="A61" s="34" t="s">
        <v>80</v>
      </c>
      <c r="B61" s="23">
        <v>55242874.129999995</v>
      </c>
      <c r="C61" s="23">
        <v>33014909.640000001</v>
      </c>
      <c r="D61" s="23">
        <v>88257783.770000011</v>
      </c>
      <c r="E61" s="23">
        <v>24963156.309999999</v>
      </c>
      <c r="F61" s="23">
        <v>24598158.209999997</v>
      </c>
      <c r="G61" s="23">
        <f t="shared" si="0"/>
        <v>63294627.460000008</v>
      </c>
    </row>
    <row r="62" spans="1:7" x14ac:dyDescent="0.2">
      <c r="A62" s="34" t="s">
        <v>81</v>
      </c>
      <c r="B62" s="23">
        <v>6001908.8000000007</v>
      </c>
      <c r="C62" s="23">
        <v>19295529.52</v>
      </c>
      <c r="D62" s="23">
        <v>25297438.32</v>
      </c>
      <c r="E62" s="23">
        <v>6057688.9100000001</v>
      </c>
      <c r="F62" s="23">
        <v>5466713.2999999998</v>
      </c>
      <c r="G62" s="23">
        <f t="shared" si="0"/>
        <v>19239749.41</v>
      </c>
    </row>
    <row r="63" spans="1:7" x14ac:dyDescent="0.2">
      <c r="A63" s="34" t="s">
        <v>82</v>
      </c>
      <c r="B63" s="23">
        <v>16391731.080000002</v>
      </c>
      <c r="C63" s="23">
        <v>3203.0300000000279</v>
      </c>
      <c r="D63" s="23">
        <v>16394934.110000003</v>
      </c>
      <c r="E63" s="23">
        <v>6314433.7300000014</v>
      </c>
      <c r="F63" s="23">
        <v>6164857.2200000007</v>
      </c>
      <c r="G63" s="23">
        <f t="shared" si="0"/>
        <v>10080500.380000003</v>
      </c>
    </row>
    <row r="64" spans="1:7" x14ac:dyDescent="0.2">
      <c r="A64" s="34" t="s">
        <v>83</v>
      </c>
      <c r="B64" s="23">
        <v>4859542.2300000004</v>
      </c>
      <c r="C64" s="23">
        <v>77173.19</v>
      </c>
      <c r="D64" s="23">
        <v>4936715.4200000009</v>
      </c>
      <c r="E64" s="23">
        <v>1851185.26</v>
      </c>
      <c r="F64" s="23">
        <v>1792713.92</v>
      </c>
      <c r="G64" s="23">
        <f t="shared" si="0"/>
        <v>3085530.1600000011</v>
      </c>
    </row>
    <row r="65" spans="1:7" x14ac:dyDescent="0.2">
      <c r="A65" s="34" t="s">
        <v>84</v>
      </c>
      <c r="B65" s="23">
        <v>16144139.320000006</v>
      </c>
      <c r="C65" s="23">
        <v>283700.25</v>
      </c>
      <c r="D65" s="23">
        <v>16427839.57000001</v>
      </c>
      <c r="E65" s="23">
        <v>6150343.6600000011</v>
      </c>
      <c r="F65" s="23">
        <v>5933415.9000000022</v>
      </c>
      <c r="G65" s="23">
        <f t="shared" si="0"/>
        <v>10277495.910000008</v>
      </c>
    </row>
    <row r="66" spans="1:7" x14ac:dyDescent="0.2">
      <c r="A66" s="34" t="s">
        <v>85</v>
      </c>
      <c r="B66" s="23">
        <v>3181669.85</v>
      </c>
      <c r="C66" s="23">
        <v>24898.57</v>
      </c>
      <c r="D66" s="23">
        <v>3206568.4200000004</v>
      </c>
      <c r="E66" s="23">
        <v>1275551.0500000003</v>
      </c>
      <c r="F66" s="23">
        <v>1228973.5200000003</v>
      </c>
      <c r="G66" s="23">
        <f t="shared" si="0"/>
        <v>1931017.37</v>
      </c>
    </row>
    <row r="67" spans="1:7" x14ac:dyDescent="0.2">
      <c r="A67" s="34" t="s">
        <v>86</v>
      </c>
      <c r="B67" s="23">
        <v>22862652</v>
      </c>
      <c r="C67" s="23">
        <v>11850000</v>
      </c>
      <c r="D67" s="23">
        <v>34712652</v>
      </c>
      <c r="E67" s="23">
        <v>18836547</v>
      </c>
      <c r="F67" s="23">
        <v>16931326</v>
      </c>
      <c r="G67" s="23">
        <f t="shared" si="0"/>
        <v>15876105</v>
      </c>
    </row>
    <row r="68" spans="1:7" x14ac:dyDescent="0.2">
      <c r="A68" s="34" t="s">
        <v>87</v>
      </c>
      <c r="B68" s="23">
        <v>90127210.989999995</v>
      </c>
      <c r="C68" s="23">
        <v>7531379.0700000003</v>
      </c>
      <c r="D68" s="23">
        <v>97658590.060000002</v>
      </c>
      <c r="E68" s="23">
        <v>61626172.880000003</v>
      </c>
      <c r="F68" s="23">
        <v>54419689.469999999</v>
      </c>
      <c r="G68" s="23">
        <f t="shared" si="0"/>
        <v>36032417.18</v>
      </c>
    </row>
    <row r="69" spans="1:7" x14ac:dyDescent="0.2">
      <c r="A69" s="34" t="s">
        <v>88</v>
      </c>
      <c r="B69" s="23">
        <v>82109272.579999998</v>
      </c>
      <c r="C69" s="23">
        <v>30955782.200000003</v>
      </c>
      <c r="D69" s="23">
        <v>113065054.77999999</v>
      </c>
      <c r="E69" s="23">
        <v>60869024.420000009</v>
      </c>
      <c r="F69" s="23">
        <v>58406176.219999999</v>
      </c>
      <c r="G69" s="23">
        <f t="shared" si="0"/>
        <v>52196030.359999977</v>
      </c>
    </row>
    <row r="70" spans="1:7" x14ac:dyDescent="0.2">
      <c r="A70" s="34" t="s">
        <v>89</v>
      </c>
      <c r="B70" s="23">
        <v>130015715.03</v>
      </c>
      <c r="C70" s="23">
        <v>6153585</v>
      </c>
      <c r="D70" s="23">
        <v>136169300.03</v>
      </c>
      <c r="E70" s="23">
        <v>79941763.060000002</v>
      </c>
      <c r="F70" s="23">
        <v>69150453.479999989</v>
      </c>
      <c r="G70" s="23">
        <f t="shared" si="0"/>
        <v>56227536.969999999</v>
      </c>
    </row>
    <row r="71" spans="1:7" x14ac:dyDescent="0.2">
      <c r="A71" s="34" t="s">
        <v>90</v>
      </c>
      <c r="B71" s="23">
        <v>15283244.880000001</v>
      </c>
      <c r="C71" s="23">
        <v>0</v>
      </c>
      <c r="D71" s="23">
        <v>15283244.880000001</v>
      </c>
      <c r="E71" s="23">
        <v>8915226.1099999994</v>
      </c>
      <c r="F71" s="23">
        <v>7641622.3799999999</v>
      </c>
      <c r="G71" s="23">
        <f t="shared" si="0"/>
        <v>6368018.7700000014</v>
      </c>
    </row>
    <row r="72" spans="1:7" x14ac:dyDescent="0.2">
      <c r="A72" s="34" t="s">
        <v>91</v>
      </c>
      <c r="B72" s="23">
        <v>67782636.599999994</v>
      </c>
      <c r="C72" s="23">
        <v>-1684413.45</v>
      </c>
      <c r="D72" s="23">
        <v>66098223.149999999</v>
      </c>
      <c r="E72" s="23">
        <v>37247749</v>
      </c>
      <c r="F72" s="23">
        <v>31926642</v>
      </c>
      <c r="G72" s="23">
        <f t="shared" ref="G72:G82" si="1">D72-E72</f>
        <v>28850474.149999999</v>
      </c>
    </row>
    <row r="73" spans="1:7" x14ac:dyDescent="0.2">
      <c r="A73" s="34" t="s">
        <v>92</v>
      </c>
      <c r="B73" s="23">
        <v>67898430.560000002</v>
      </c>
      <c r="C73" s="23">
        <v>7965235.4100000001</v>
      </c>
      <c r="D73" s="23">
        <v>75863665.969999999</v>
      </c>
      <c r="E73" s="23">
        <v>48486982.509999998</v>
      </c>
      <c r="F73" s="23">
        <v>43562113.300000004</v>
      </c>
      <c r="G73" s="23">
        <f t="shared" si="1"/>
        <v>27376683.460000001</v>
      </c>
    </row>
    <row r="74" spans="1:7" x14ac:dyDescent="0.2">
      <c r="A74" s="34" t="s">
        <v>93</v>
      </c>
      <c r="B74" s="23">
        <v>18941910.640000001</v>
      </c>
      <c r="C74" s="23">
        <v>7673858.7000000002</v>
      </c>
      <c r="D74" s="23">
        <v>26615769.34</v>
      </c>
      <c r="E74" s="23">
        <v>17579052.140000001</v>
      </c>
      <c r="F74" s="23">
        <v>16042180.709999999</v>
      </c>
      <c r="G74" s="23">
        <f t="shared" si="1"/>
        <v>9036717.1999999993</v>
      </c>
    </row>
    <row r="75" spans="1:7" x14ac:dyDescent="0.2">
      <c r="A75" s="34" t="s">
        <v>94</v>
      </c>
      <c r="B75" s="23">
        <v>15724168.439999999</v>
      </c>
      <c r="C75" s="23">
        <v>6599662</v>
      </c>
      <c r="D75" s="23">
        <v>22323830.439999998</v>
      </c>
      <c r="E75" s="23">
        <v>12772246.869999999</v>
      </c>
      <c r="F75" s="23">
        <v>11461899.51</v>
      </c>
      <c r="G75" s="23">
        <f t="shared" si="1"/>
        <v>9551583.5699999984</v>
      </c>
    </row>
    <row r="76" spans="1:7" x14ac:dyDescent="0.2">
      <c r="A76" s="34" t="s">
        <v>95</v>
      </c>
      <c r="B76" s="23">
        <v>102250937.26000001</v>
      </c>
      <c r="C76" s="23">
        <v>107951715.16</v>
      </c>
      <c r="D76" s="23">
        <v>210202652.42000002</v>
      </c>
      <c r="E76" s="23">
        <v>34718171.670000002</v>
      </c>
      <c r="F76" s="23">
        <v>32801042.019999996</v>
      </c>
      <c r="G76" s="23">
        <f t="shared" si="1"/>
        <v>175484480.75</v>
      </c>
    </row>
    <row r="77" spans="1:7" x14ac:dyDescent="0.2">
      <c r="A77" s="34" t="s">
        <v>96</v>
      </c>
      <c r="B77" s="23">
        <v>47283526.399999999</v>
      </c>
      <c r="C77" s="23">
        <v>1428911.0699999998</v>
      </c>
      <c r="D77" s="23">
        <v>48712437.469999999</v>
      </c>
      <c r="E77" s="23">
        <v>28750910.870000001</v>
      </c>
      <c r="F77" s="23">
        <v>28750910.870000001</v>
      </c>
      <c r="G77" s="23">
        <f t="shared" si="1"/>
        <v>19961526.599999998</v>
      </c>
    </row>
    <row r="78" spans="1:7" x14ac:dyDescent="0.2">
      <c r="A78" s="34" t="s">
        <v>97</v>
      </c>
      <c r="B78" s="23">
        <v>7057519.4400000004</v>
      </c>
      <c r="C78" s="23">
        <v>6500000</v>
      </c>
      <c r="D78" s="23">
        <v>13557519.440000001</v>
      </c>
      <c r="E78" s="23">
        <v>7821432.2699999996</v>
      </c>
      <c r="F78" s="23">
        <v>6674214.6600000001</v>
      </c>
      <c r="G78" s="23">
        <f t="shared" si="1"/>
        <v>5736087.1700000018</v>
      </c>
    </row>
    <row r="79" spans="1:7" x14ac:dyDescent="0.2">
      <c r="A79" s="34" t="s">
        <v>101</v>
      </c>
      <c r="B79" s="23">
        <v>0</v>
      </c>
      <c r="C79" s="23">
        <v>2500000</v>
      </c>
      <c r="D79" s="23">
        <v>2500000</v>
      </c>
      <c r="E79" s="23">
        <v>2500000</v>
      </c>
      <c r="F79" s="23">
        <v>2500000</v>
      </c>
      <c r="G79" s="23">
        <f t="shared" si="1"/>
        <v>0</v>
      </c>
    </row>
    <row r="80" spans="1:7" x14ac:dyDescent="0.2">
      <c r="A80" s="34" t="s">
        <v>98</v>
      </c>
      <c r="B80" s="23">
        <v>3642767.52</v>
      </c>
      <c r="C80" s="23">
        <v>0</v>
      </c>
      <c r="D80" s="23">
        <v>3642767.52</v>
      </c>
      <c r="E80" s="23">
        <v>2124947.7200000002</v>
      </c>
      <c r="F80" s="23">
        <v>1821383.76</v>
      </c>
      <c r="G80" s="23">
        <f t="shared" si="1"/>
        <v>1517819.7999999998</v>
      </c>
    </row>
    <row r="81" spans="1:7" x14ac:dyDescent="0.2">
      <c r="A81" s="34" t="s">
        <v>99</v>
      </c>
      <c r="B81" s="23">
        <v>459013533.02000004</v>
      </c>
      <c r="C81" s="23">
        <v>19074261.949999999</v>
      </c>
      <c r="D81" s="23">
        <v>478087794.96999997</v>
      </c>
      <c r="E81" s="23">
        <v>187021869.10000002</v>
      </c>
      <c r="F81" s="23">
        <v>186284544.52000001</v>
      </c>
      <c r="G81" s="23">
        <f t="shared" si="1"/>
        <v>291065925.86999995</v>
      </c>
    </row>
    <row r="82" spans="1:7" x14ac:dyDescent="0.2">
      <c r="A82" s="34" t="s">
        <v>100</v>
      </c>
      <c r="B82" s="23">
        <v>29921017.439999998</v>
      </c>
      <c r="C82" s="23">
        <v>0</v>
      </c>
      <c r="D82" s="23">
        <v>29921017.440000001</v>
      </c>
      <c r="E82" s="23">
        <v>10165988.390000001</v>
      </c>
      <c r="F82" s="23">
        <v>9836992.1300000008</v>
      </c>
      <c r="G82" s="23">
        <f t="shared" si="1"/>
        <v>19755029.050000001</v>
      </c>
    </row>
    <row r="83" spans="1:7" x14ac:dyDescent="0.2">
      <c r="A83" s="34"/>
      <c r="B83" s="24"/>
      <c r="C83" s="24"/>
      <c r="D83" s="24"/>
      <c r="E83" s="24"/>
      <c r="F83" s="24"/>
      <c r="G83" s="24"/>
    </row>
    <row r="84" spans="1:7" x14ac:dyDescent="0.2">
      <c r="A84" s="35" t="s">
        <v>10</v>
      </c>
      <c r="B84" s="27">
        <f>SUM(B7:B82)</f>
        <v>6573496684.7299995</v>
      </c>
      <c r="C84" s="27">
        <f t="shared" ref="C84:G84" si="2">SUM(C7:C82)</f>
        <v>1549015013.1600001</v>
      </c>
      <c r="D84" s="27">
        <f t="shared" si="2"/>
        <v>8122511697.8899994</v>
      </c>
      <c r="E84" s="27">
        <f t="shared" si="2"/>
        <v>2856927282.3699994</v>
      </c>
      <c r="F84" s="27">
        <f t="shared" si="2"/>
        <v>2725916916.5999999</v>
      </c>
      <c r="G84" s="27">
        <f t="shared" si="2"/>
        <v>5265584415.5199995</v>
      </c>
    </row>
    <row r="87" spans="1:7" ht="48" customHeight="1" x14ac:dyDescent="0.2">
      <c r="A87" s="38" t="s">
        <v>102</v>
      </c>
      <c r="B87" s="39"/>
      <c r="C87" s="39"/>
      <c r="D87" s="39"/>
      <c r="E87" s="39"/>
      <c r="F87" s="39"/>
      <c r="G87" s="40"/>
    </row>
    <row r="89" spans="1:7" x14ac:dyDescent="0.2">
      <c r="A89" s="13"/>
      <c r="B89" s="16" t="s">
        <v>0</v>
      </c>
      <c r="C89" s="17"/>
      <c r="D89" s="17"/>
      <c r="E89" s="17"/>
      <c r="F89" s="18"/>
      <c r="G89" s="43" t="s">
        <v>7</v>
      </c>
    </row>
    <row r="90" spans="1:7" ht="22.5" x14ac:dyDescent="0.2">
      <c r="A90" s="14" t="s">
        <v>1</v>
      </c>
      <c r="B90" s="3" t="s">
        <v>2</v>
      </c>
      <c r="C90" s="3" t="s">
        <v>3</v>
      </c>
      <c r="D90" s="3" t="s">
        <v>4</v>
      </c>
      <c r="E90" s="3" t="s">
        <v>5</v>
      </c>
      <c r="F90" s="3" t="s">
        <v>6</v>
      </c>
      <c r="G90" s="44"/>
    </row>
    <row r="91" spans="1:7" x14ac:dyDescent="0.2">
      <c r="A91" s="15"/>
      <c r="B91" s="4">
        <v>1</v>
      </c>
      <c r="C91" s="4">
        <v>2</v>
      </c>
      <c r="D91" s="4" t="s">
        <v>8</v>
      </c>
      <c r="E91" s="4">
        <v>4</v>
      </c>
      <c r="F91" s="4">
        <v>5</v>
      </c>
      <c r="G91" s="4" t="s">
        <v>9</v>
      </c>
    </row>
    <row r="92" spans="1:7" x14ac:dyDescent="0.2">
      <c r="A92" s="7"/>
      <c r="B92" s="8"/>
      <c r="C92" s="8"/>
      <c r="D92" s="8"/>
      <c r="E92" s="8"/>
      <c r="F92" s="8"/>
      <c r="G92" s="8"/>
    </row>
    <row r="93" spans="1:7" x14ac:dyDescent="0.2">
      <c r="A93" s="19" t="s">
        <v>11</v>
      </c>
      <c r="B93" s="9"/>
      <c r="C93" s="9"/>
      <c r="D93" s="9"/>
      <c r="E93" s="9"/>
      <c r="F93" s="9"/>
      <c r="G93" s="9"/>
    </row>
    <row r="94" spans="1:7" x14ac:dyDescent="0.2">
      <c r="A94" s="19" t="s">
        <v>12</v>
      </c>
      <c r="B94" s="9"/>
      <c r="C94" s="9"/>
      <c r="D94" s="9"/>
      <c r="E94" s="9"/>
      <c r="F94" s="9"/>
      <c r="G94" s="9"/>
    </row>
    <row r="95" spans="1:7" x14ac:dyDescent="0.2">
      <c r="A95" s="19" t="s">
        <v>13</v>
      </c>
      <c r="B95" s="9"/>
      <c r="C95" s="9"/>
      <c r="D95" s="9"/>
      <c r="E95" s="9"/>
      <c r="F95" s="9"/>
      <c r="G95" s="9"/>
    </row>
    <row r="96" spans="1:7" x14ac:dyDescent="0.2">
      <c r="A96" s="19" t="s">
        <v>14</v>
      </c>
      <c r="B96" s="9"/>
      <c r="C96" s="9"/>
      <c r="D96" s="9"/>
      <c r="E96" s="9"/>
      <c r="F96" s="9"/>
      <c r="G96" s="9"/>
    </row>
    <row r="97" spans="1:7" x14ac:dyDescent="0.2">
      <c r="A97" s="2"/>
      <c r="B97" s="10"/>
      <c r="C97" s="10"/>
      <c r="D97" s="10"/>
      <c r="E97" s="10"/>
      <c r="F97" s="10"/>
      <c r="G97" s="10"/>
    </row>
    <row r="98" spans="1:7" x14ac:dyDescent="0.2">
      <c r="A98" s="20" t="s">
        <v>10</v>
      </c>
      <c r="B98" s="5"/>
      <c r="C98" s="5"/>
      <c r="D98" s="5"/>
      <c r="E98" s="5"/>
      <c r="F98" s="5"/>
      <c r="G98" s="5"/>
    </row>
    <row r="101" spans="1:7" ht="52.5" customHeight="1" x14ac:dyDescent="0.2">
      <c r="A101" s="38" t="s">
        <v>102</v>
      </c>
      <c r="B101" s="39"/>
      <c r="C101" s="39"/>
      <c r="D101" s="39"/>
      <c r="E101" s="39"/>
      <c r="F101" s="39"/>
      <c r="G101" s="40"/>
    </row>
    <row r="102" spans="1:7" x14ac:dyDescent="0.2">
      <c r="A102" s="13"/>
      <c r="B102" s="16" t="s">
        <v>0</v>
      </c>
      <c r="C102" s="17"/>
      <c r="D102" s="17"/>
      <c r="E102" s="17"/>
      <c r="F102" s="18"/>
      <c r="G102" s="43" t="s">
        <v>7</v>
      </c>
    </row>
    <row r="103" spans="1:7" ht="22.5" x14ac:dyDescent="0.2">
      <c r="A103" s="14" t="s">
        <v>1</v>
      </c>
      <c r="B103" s="3" t="s">
        <v>2</v>
      </c>
      <c r="C103" s="3" t="s">
        <v>3</v>
      </c>
      <c r="D103" s="3" t="s">
        <v>4</v>
      </c>
      <c r="E103" s="3" t="s">
        <v>5</v>
      </c>
      <c r="F103" s="3" t="s">
        <v>6</v>
      </c>
      <c r="G103" s="44"/>
    </row>
    <row r="104" spans="1:7" x14ac:dyDescent="0.2">
      <c r="A104" s="15"/>
      <c r="B104" s="4">
        <v>1</v>
      </c>
      <c r="C104" s="4">
        <v>2</v>
      </c>
      <c r="D104" s="4" t="s">
        <v>8</v>
      </c>
      <c r="E104" s="4">
        <v>4</v>
      </c>
      <c r="F104" s="4">
        <v>5</v>
      </c>
      <c r="G104" s="4" t="s">
        <v>9</v>
      </c>
    </row>
    <row r="105" spans="1:7" x14ac:dyDescent="0.2">
      <c r="A105" s="7"/>
      <c r="B105" s="8"/>
      <c r="C105" s="8"/>
      <c r="D105" s="8"/>
      <c r="E105" s="8"/>
      <c r="F105" s="8"/>
      <c r="G105" s="8"/>
    </row>
    <row r="106" spans="1:7" ht="22.5" x14ac:dyDescent="0.2">
      <c r="A106" s="21" t="s">
        <v>15</v>
      </c>
      <c r="B106" s="9"/>
      <c r="C106" s="9"/>
      <c r="D106" s="9"/>
      <c r="E106" s="9"/>
      <c r="F106" s="9"/>
      <c r="G106" s="9"/>
    </row>
    <row r="107" spans="1:7" x14ac:dyDescent="0.2">
      <c r="A107" s="21"/>
      <c r="B107" s="9"/>
      <c r="C107" s="9"/>
      <c r="D107" s="9"/>
      <c r="E107" s="9"/>
      <c r="F107" s="9"/>
      <c r="G107" s="9"/>
    </row>
    <row r="108" spans="1:7" x14ac:dyDescent="0.2">
      <c r="A108" s="21" t="s">
        <v>16</v>
      </c>
      <c r="B108" s="9"/>
      <c r="C108" s="9"/>
      <c r="D108" s="9"/>
      <c r="E108" s="9"/>
      <c r="F108" s="9"/>
      <c r="G108" s="9"/>
    </row>
    <row r="109" spans="1:7" x14ac:dyDescent="0.2">
      <c r="A109" s="21"/>
      <c r="B109" s="9"/>
      <c r="C109" s="9"/>
      <c r="D109" s="9"/>
      <c r="E109" s="9"/>
      <c r="F109" s="9"/>
      <c r="G109" s="9"/>
    </row>
    <row r="110" spans="1:7" ht="22.5" x14ac:dyDescent="0.2">
      <c r="A110" s="21" t="s">
        <v>17</v>
      </c>
      <c r="B110" s="9"/>
      <c r="C110" s="9"/>
      <c r="D110" s="9"/>
      <c r="E110" s="9"/>
      <c r="F110" s="9"/>
      <c r="G110" s="9"/>
    </row>
    <row r="111" spans="1:7" x14ac:dyDescent="0.2">
      <c r="A111" s="21"/>
      <c r="B111" s="9"/>
      <c r="C111" s="9"/>
      <c r="D111" s="9"/>
      <c r="E111" s="9"/>
      <c r="F111" s="9"/>
      <c r="G111" s="9"/>
    </row>
    <row r="112" spans="1:7" ht="22.5" x14ac:dyDescent="0.2">
      <c r="A112" s="21" t="s">
        <v>18</v>
      </c>
      <c r="B112" s="9"/>
      <c r="C112" s="9"/>
      <c r="D112" s="9"/>
      <c r="E112" s="9"/>
      <c r="F112" s="9"/>
      <c r="G112" s="9"/>
    </row>
    <row r="113" spans="1:7" x14ac:dyDescent="0.2">
      <c r="A113" s="21"/>
      <c r="B113" s="9"/>
      <c r="C113" s="9"/>
      <c r="D113" s="9"/>
      <c r="E113" s="9"/>
      <c r="F113" s="9"/>
      <c r="G113" s="9"/>
    </row>
    <row r="114" spans="1:7" ht="22.5" x14ac:dyDescent="0.2">
      <c r="A114" s="21" t="s">
        <v>19</v>
      </c>
      <c r="B114" s="9"/>
      <c r="C114" s="9"/>
      <c r="D114" s="9"/>
      <c r="E114" s="9"/>
      <c r="F114" s="9"/>
      <c r="G114" s="9"/>
    </row>
    <row r="115" spans="1:7" x14ac:dyDescent="0.2">
      <c r="A115" s="21"/>
      <c r="B115" s="9"/>
      <c r="C115" s="9"/>
      <c r="D115" s="9"/>
      <c r="E115" s="9"/>
      <c r="F115" s="9"/>
      <c r="G115" s="9"/>
    </row>
    <row r="116" spans="1:7" ht="22.5" x14ac:dyDescent="0.2">
      <c r="A116" s="21" t="s">
        <v>20</v>
      </c>
      <c r="B116" s="9"/>
      <c r="C116" s="9"/>
      <c r="D116" s="9"/>
      <c r="E116" s="9"/>
      <c r="F116" s="9"/>
      <c r="G116" s="9"/>
    </row>
    <row r="117" spans="1:7" x14ac:dyDescent="0.2">
      <c r="A117" s="21"/>
      <c r="B117" s="9"/>
      <c r="C117" s="9"/>
      <c r="D117" s="9"/>
      <c r="E117" s="9"/>
      <c r="F117" s="9"/>
      <c r="G117" s="9"/>
    </row>
    <row r="118" spans="1:7" x14ac:dyDescent="0.2">
      <c r="A118" s="21" t="s">
        <v>21</v>
      </c>
      <c r="B118" s="9"/>
      <c r="C118" s="9"/>
      <c r="D118" s="9"/>
      <c r="E118" s="9"/>
      <c r="F118" s="9"/>
      <c r="G118" s="9"/>
    </row>
    <row r="119" spans="1:7" x14ac:dyDescent="0.2">
      <c r="A119" s="22"/>
      <c r="B119" s="10"/>
      <c r="C119" s="10"/>
      <c r="D119" s="10"/>
      <c r="E119" s="10"/>
      <c r="F119" s="10"/>
      <c r="G119" s="10"/>
    </row>
    <row r="120" spans="1:7" x14ac:dyDescent="0.2">
      <c r="A120" s="12" t="s">
        <v>10</v>
      </c>
      <c r="B120" s="5"/>
      <c r="C120" s="5"/>
      <c r="D120" s="5"/>
      <c r="E120" s="5"/>
      <c r="F120" s="5"/>
      <c r="G120" s="5"/>
    </row>
    <row r="127" spans="1:7" x14ac:dyDescent="0.2">
      <c r="A127" s="28"/>
      <c r="B127" s="29"/>
      <c r="C127" s="29"/>
      <c r="D127" s="29"/>
      <c r="E127" s="29"/>
      <c r="F127" s="29"/>
      <c r="G127" s="29"/>
    </row>
    <row r="128" spans="1:7" x14ac:dyDescent="0.2">
      <c r="A128" s="25" t="s">
        <v>22</v>
      </c>
      <c r="B128" s="29"/>
      <c r="C128" s="29"/>
      <c r="D128" s="41" t="s">
        <v>23</v>
      </c>
      <c r="E128" s="41"/>
      <c r="F128" s="41"/>
    </row>
    <row r="129" spans="1:6" x14ac:dyDescent="0.2">
      <c r="A129" s="26" t="s">
        <v>24</v>
      </c>
      <c r="B129" s="29"/>
      <c r="C129" s="29"/>
      <c r="D129" s="42" t="s">
        <v>25</v>
      </c>
      <c r="E129" s="42"/>
      <c r="F129" s="42"/>
    </row>
  </sheetData>
  <sheetProtection formatCells="0" formatColumns="0" formatRows="0" insertRows="0" deleteRows="0" autoFilter="0"/>
  <mergeCells count="8">
    <mergeCell ref="A1:G1"/>
    <mergeCell ref="A87:G87"/>
    <mergeCell ref="A101:G101"/>
    <mergeCell ref="D128:F128"/>
    <mergeCell ref="D129:F129"/>
    <mergeCell ref="G3:G4"/>
    <mergeCell ref="G89:G90"/>
    <mergeCell ref="G102:G103"/>
  </mergeCells>
  <printOptions horizontalCentered="1"/>
  <pageMargins left="0.70866141732283472" right="0.70866141732283472" top="0.74803149606299213" bottom="0.74803149606299213" header="0.31496062992125984" footer="0.31496062992125984"/>
  <pageSetup scale="67" fitToHeight="0" orientation="portrait" r:id="rId1"/>
  <ignoredErrors>
    <ignoredError sqref="G7:G82 B84:G8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Jonathan Edmundo Contreras Veloz</cp:lastModifiedBy>
  <cp:revision/>
  <cp:lastPrinted>2022-07-22T18:01:36Z</cp:lastPrinted>
  <dcterms:created xsi:type="dcterms:W3CDTF">2014-02-10T03:37:14Z</dcterms:created>
  <dcterms:modified xsi:type="dcterms:W3CDTF">2023-05-30T20:53:36Z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